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<sst xmlns="http://schemas.openxmlformats.org/spreadsheetml/2006/main" count="23">
  <si>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2020年婺源县社会保险基金预算收入安排情况表</t>
  </si>
  <si>
    <t>表16</t>
  </si>
  <si>
    <t>单位：万元</t>
  </si>
  <si>
    <t>收入项目</t>
  </si>
  <si>
    <t>预算数</t>
  </si>
  <si>
    <t>全县社会保险基金收入合计</t>
  </si>
  <si>
    <t xml:space="preserve">    其中：保险费收入</t>
  </si>
  <si>
    <t xml:space="preserve">          财政补贴收入</t>
  </si>
  <si>
    <t>其他社会保险基金收入</t>
  </si>
  <si>
    <t>一、企业职工基本养老保险基金收入</t>
  </si>
  <si>
    <t xml:space="preserve">    其他基本养老保险基金收入</t>
  </si>
  <si>
    <t>二、失业保险基金收入</t>
  </si>
  <si>
    <t>其他失业保险基金收入</t>
  </si>
  <si>
    <t>三、城镇职工基本医疗保险基金收入</t>
  </si>
  <si>
    <t xml:space="preserve">    其他基本医疗保险基金收入</t>
  </si>
  <si>
    <t>四、工伤保险基金收入</t>
  </si>
  <si>
    <t>其他工伤保险基金收入</t>
  </si>
  <si>
    <t>五、生育保险基金收入</t>
  </si>
  <si>
    <t>其他生育保险基金收入</t>
  </si>
  <si>
    <t>六、城乡居民基本医疗保险基金收入</t>
  </si>
  <si>
    <t xml:space="preserve">          其他基金收入</t>
  </si>
  <si>
    <t>七、城乡居民基本养老保险基金收入</t>
  </si>
  <si>
    <t>八、机关事业单位工作人员养老保险基金收入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</si>
</sst>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2"/>
      <name val="宋体"/>
      <charset val="134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sz val="12"/>
      <color indexed="8"/>
      <name val="宋体"/>
      <family val="7"/>
      <charset val="134"/>
    </font>
    <font>
      <b/>
      <sz val="12"/>
      <name val="宋体"/>
      <family val="7"/>
      <charset val="134"/>
    </font>
    <font>
      <b/>
      <sz val="12"/>
      <color indexed="8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20" fillId="0" borderId="1" xfId="0" applyFont="1" applyBorder="1" applyAlignment="1">
      <alignment vertical="center"/>
    </xf>
    <xf numFmtId="0" fontId="20" fillId="0" borderId="1" xfId="50" applyFont="1" applyFill="1" applyBorder="1" applyAlignment="1"/>
    <xf numFmtId="0" fontId="20" fillId="0" borderId="1" xfId="50" applyFont="1" applyBorder="1" applyAlignment="1"/>
    <xf numFmtId="0" fontId="21" fillId="0" borderId="1" xfId="49" applyFont="1" applyBorder="1" applyAlignment="1">
      <alignment horizontal="center"/>
    </xf>
    <xf numFmtId="0" fontId="20" fillId="0" borderId="1" xfId="50" applyNumberFormat="1" applyFont="1" applyFill="1" applyBorder="1" applyAlignment="1" applyProtection="1"/>
    <xf numFmtId="177" fontId="22" fillId="0" borderId="1" xfId="50" applyNumberFormat="1" applyFont="1" applyFill="1" applyBorder="1" applyAlignment="1" applyProtection="1">
      <alignment horizontal="right"/>
    </xf>
    <xf numFmtId="0" fontId="23" fillId="0" borderId="2" xfId="49" applyFont="1" applyBorder="1" applyAlignment="1">
      <alignment horizontal="center" vertical="center"/>
    </xf>
    <xf numFmtId="0" fontId="24" fillId="0" borderId="3" xfId="50" applyNumberFormat="1" applyFont="1" applyFill="1" applyBorder="1" applyAlignment="1" applyProtection="1">
      <alignment horizontal="center" vertical="center" wrapText="1"/>
    </xf>
    <xf numFmtId="0" fontId="24" fillId="0" borderId="2" xfId="50" applyNumberFormat="1" applyFont="1" applyFill="1" applyBorder="1" applyAlignment="1" applyProtection="1">
      <alignment horizontal="left" vertical="center" wrapText="1"/>
    </xf>
    <xf numFmtId="176" fontId="24" fillId="0" borderId="3" xfId="50" applyNumberFormat="1" applyFont="1" applyFill="1" applyBorder="1" applyAlignment="1" applyProtection="1">
      <alignment horizontal="right" vertical="center"/>
    </xf>
    <xf numFmtId="0" fontId="22" fillId="0" borderId="2" xfId="50" applyNumberFormat="1" applyFont="1" applyFill="1" applyBorder="1" applyAlignment="1" applyProtection="1">
      <alignment horizontal="left" vertical="center" wrapText="1"/>
    </xf>
    <xf numFmtId="0" fontId="22" fillId="0" borderId="2" xfId="50" applyNumberFormat="1" applyFont="1" applyFill="1" applyBorder="1" applyAlignment="1" applyProtection="1">
      <alignment horizontal="center" vertical="center" wrapText="1"/>
    </xf>
    <xf numFmtId="0" fontId="20" fillId="0" borderId="3" xfId="50" applyFont="1" applyFill="1" applyBorder="1" applyAlignment="1">
      <alignment vertical="center"/>
    </xf>
    <xf numFmtId="0" fontId="20" fillId="0" borderId="3" xfId="50" applyNumberFormat="1" applyFont="1" applyFill="1" applyBorder="1" applyAlignment="1">
      <alignment vertical="center"/>
    </xf>
    <xf numFmtId="0" fontId="20" fillId="0" borderId="3" xfId="50" applyFont="1" applyFill="1" applyBorder="1" applyAlignment="1">
      <alignment vertical="center"/>
    </xf>
    <xf numFmtId="0" fontId="22" fillId="0" borderId="4" xfId="50" applyNumberFormat="1" applyFont="1" applyFill="1" applyBorder="1" applyAlignment="1" applyProtection="1">
      <alignment horizontal="left" vertical="center" wrapText="1"/>
    </xf>
    <xf numFmtId="0" fontId="20" fillId="0" borderId="3" xfId="5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2003年人大预算表（全省）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40"/>
  <sheetViews>
    <sheetView tabSelected="1" workbookViewId="0">
      <selection activeCell="A1" sqref="1:1048576"/>
    </sheetView>
  </sheetViews>
  <sheetFormatPr defaultColWidth="9" defaultRowHeight="14.25"/>
  <cols>
    <col min="1" max="1" width="41.625" style="3" customWidth="1"/>
    <col min="2" max="2" width="25.625" style="3" customWidth="1"/>
    <col min="3" max="251" width="9" style="3" customWidth="1"/>
    <col min="252" max="16384" width="9" style="1"/>
  </cols>
  <sheetData>
    <row r="1" s="1" customFormat="1" ht="30" customHeight="1" spans="1:251">
      <c r="A1" s="4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="1" customFormat="1" ht="19.5" customHeight="1" spans="1:251">
      <c r="A2" s="5" t="s">
        <v>1</v>
      </c>
      <c r="B2" s="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="1" customFormat="1" ht="33" customHeight="1" spans="1:251">
      <c r="A3" s="7" t="s">
        <v>3</v>
      </c>
      <c r="B3" s="8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1" customFormat="1" ht="30" hidden="1" customHeight="1" spans="1:25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="1" customFormat="1" ht="17.1" customHeight="1" spans="1:251">
      <c r="A5" s="9" t="s">
        <v>5</v>
      </c>
      <c r="B5" s="10">
        <f>SUM(B6:B8)</f>
        <v>114519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="1" customFormat="1" ht="17.1" customHeight="1" spans="1:251">
      <c r="A6" s="11" t="s">
        <v>6</v>
      </c>
      <c r="B6" s="10">
        <f t="shared" ref="B6:B8" si="0">B10+B14+B18+B22+B26+B30+B34+B38</f>
        <v>56520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="1" customFormat="1" ht="17.1" customHeight="1" spans="1:251">
      <c r="A7" s="11" t="s">
        <v>7</v>
      </c>
      <c r="B7" s="10">
        <f>B11+B15+B19+B23+B27+B31+B35+B39</f>
        <v>52515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="1" customFormat="1" ht="17.1" customHeight="1" spans="1:251">
      <c r="A8" s="12" t="s">
        <v>8</v>
      </c>
      <c r="B8" s="10">
        <f>B12+B16+B20+B24+B28+B32+B36+B40</f>
        <v>5484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1" customFormat="1" ht="17.1" customHeight="1" spans="1:251">
      <c r="A9" s="11" t="s">
        <v>9</v>
      </c>
      <c r="B9" s="13">
        <f>B10+B11+B12</f>
        <v>46427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="1" customFormat="1" ht="17.1" customHeight="1" spans="1:251">
      <c r="A10" s="11" t="s">
        <v>6</v>
      </c>
      <c r="B10" s="14">
        <v>21524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="1" customFormat="1" ht="17.1" customHeight="1" spans="1:251">
      <c r="A11" s="11" t="s">
        <v>7</v>
      </c>
      <c r="B11" s="14">
        <v>22823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="1" customFormat="1" ht="17.1" customHeight="1" spans="1:251">
      <c r="A12" s="12" t="s">
        <v>10</v>
      </c>
      <c r="B12" s="14">
        <v>2080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="1" customFormat="1" ht="17.1" customHeight="1" spans="1:251">
      <c r="A13" s="11" t="s">
        <v>11</v>
      </c>
      <c r="B13" s="13">
        <f>B14+B15+B16</f>
        <v>396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="1" customFormat="1" ht="17.1" customHeight="1" spans="1:251">
      <c r="A14" s="11" t="s">
        <v>6</v>
      </c>
      <c r="B14" s="15">
        <v>310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="1" customFormat="1" ht="17.1" customHeight="1" spans="1:251">
      <c r="A15" s="11" t="s">
        <v>7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="1" customFormat="1" ht="17.1" customHeight="1" spans="1:251">
      <c r="A16" s="12" t="s">
        <v>12</v>
      </c>
      <c r="B16" s="13">
        <v>86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="1" customFormat="1" ht="17.1" customHeight="1" spans="1:251">
      <c r="A17" s="11" t="s">
        <v>13</v>
      </c>
      <c r="B17" s="13">
        <f>B18+B19+B20</f>
        <v>9432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="1" customFormat="1" ht="17.1" customHeight="1" spans="1:251">
      <c r="A18" s="11" t="s">
        <v>6</v>
      </c>
      <c r="B18" s="13">
        <v>8281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="1" customFormat="1" ht="17.1" customHeight="1" spans="1:251">
      <c r="A19" s="11" t="s">
        <v>7</v>
      </c>
      <c r="B19" s="13">
        <v>904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="1" customFormat="1" ht="17.1" customHeight="1" spans="1:251">
      <c r="A20" s="12" t="s">
        <v>14</v>
      </c>
      <c r="B20" s="13">
        <v>247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="1" customFormat="1" ht="17.1" customHeight="1" spans="1:251">
      <c r="A21" s="11" t="s">
        <v>15</v>
      </c>
      <c r="B21" s="13">
        <f>B22+B23+B24</f>
        <v>524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="1" customFormat="1" ht="17.1" customHeight="1" spans="1:251">
      <c r="A22" s="11" t="s">
        <v>6</v>
      </c>
      <c r="B22" s="15">
        <v>513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="1" customFormat="1" ht="17.1" customHeight="1" spans="1:251">
      <c r="A23" s="11" t="s">
        <v>7</v>
      </c>
      <c r="B23" s="13">
        <v>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="1" customFormat="1" ht="17.1" customHeight="1" spans="1:251">
      <c r="A24" s="12" t="s">
        <v>16</v>
      </c>
      <c r="B24" s="13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="1" customFormat="1" ht="17.1" customHeight="1" spans="1:251">
      <c r="A25" s="11" t="s">
        <v>17</v>
      </c>
      <c r="B25" s="15">
        <f>B26+B27+B28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="1" customFormat="1" ht="17.1" customHeight="1" spans="1:251">
      <c r="A26" s="11" t="s">
        <v>6</v>
      </c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="1" customFormat="1" ht="17.1" customHeight="1" spans="1:251">
      <c r="A27" s="11" t="s">
        <v>7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="1" customFormat="1" ht="17.1" customHeight="1" spans="1:251">
      <c r="A28" s="12" t="s">
        <v>18</v>
      </c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="2" customFormat="1" ht="17.1" customHeight="1" spans="1:2">
      <c r="A29" s="11" t="s">
        <v>19</v>
      </c>
      <c r="B29" s="13">
        <f>B30+B31+B32</f>
        <v>28620</v>
      </c>
    </row>
    <row r="30" s="2" customFormat="1" ht="17.1" customHeight="1" spans="1:2">
      <c r="A30" s="11" t="s">
        <v>6</v>
      </c>
      <c r="B30" s="15">
        <v>9531</v>
      </c>
    </row>
    <row r="31" s="2" customFormat="1" ht="17.1" customHeight="1" spans="1:2">
      <c r="A31" s="11" t="s">
        <v>7</v>
      </c>
      <c r="B31" s="13">
        <v>18721</v>
      </c>
    </row>
    <row r="32" s="2" customFormat="1" ht="17.1" customHeight="1" spans="1:2">
      <c r="A32" s="11" t="s">
        <v>20</v>
      </c>
      <c r="B32" s="13">
        <v>368</v>
      </c>
    </row>
    <row r="33" s="2" customFormat="1" ht="17.1" customHeight="1" spans="1:2">
      <c r="A33" s="11" t="s">
        <v>21</v>
      </c>
      <c r="B33" s="13">
        <f>B34+B35+B36</f>
        <v>12541</v>
      </c>
    </row>
    <row r="34" s="2" customFormat="1" ht="17.1" customHeight="1" spans="1:2">
      <c r="A34" s="11" t="s">
        <v>6</v>
      </c>
      <c r="B34" s="13">
        <v>3200</v>
      </c>
    </row>
    <row r="35" s="2" customFormat="1" ht="17.1" customHeight="1" spans="1:2">
      <c r="A35" s="11" t="s">
        <v>7</v>
      </c>
      <c r="B35" s="13">
        <v>6662</v>
      </c>
    </row>
    <row r="36" s="1" customFormat="1" ht="17.1" customHeight="1" spans="1:251">
      <c r="A36" s="16" t="s">
        <v>20</v>
      </c>
      <c r="B36" s="17">
        <v>2679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="1" customFormat="1" ht="17.1" customHeight="1" spans="1:251">
      <c r="A37" s="11" t="s">
        <v>22</v>
      </c>
      <c r="B37" s="13">
        <f>B38+B39+B40</f>
        <v>16579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="1" customFormat="1" ht="17.1" customHeight="1" spans="1:251">
      <c r="A38" s="11" t="s">
        <v>6</v>
      </c>
      <c r="B38" s="13">
        <v>13161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="1" customFormat="1" ht="17.1" customHeight="1" spans="1:251">
      <c r="A39" s="16" t="s">
        <v>7</v>
      </c>
      <c r="B39" s="13">
        <v>3400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="1" customFormat="1" ht="17.1" customHeight="1" spans="1:251">
      <c r="A40" s="11" t="s">
        <v>20</v>
      </c>
      <c r="B40" s="13">
        <v>18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</sheetData>
  <mergeCells count="3">
    <mergeCell ref="A1:B1"/>
    <mergeCell ref="A3:A4"/>
    <mergeCell ref="B3:B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2020-11-07T09:56:56Z</dcterms:created>
  <dcterms:modified xsi:type="dcterms:W3CDTF">2020-11-07T10:03:00Z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